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b2138b24206fc7/2WP2020-DSkV/Benefiz-Spenden/"/>
    </mc:Choice>
  </mc:AlternateContent>
  <xr:revisionPtr revIDLastSave="0" documentId="8_{AACD320B-946E-4600-BBD9-891E0860C144}" xr6:coauthVersionLast="45" xr6:coauthVersionMax="45" xr10:uidLastSave="{00000000-0000-0000-0000-000000000000}"/>
  <bookViews>
    <workbookView xWindow="-98" yWindow="-98" windowWidth="22695" windowHeight="14595" xr2:uid="{B168E996-5D93-4A46-B525-E44969606FCE}"/>
  </bookViews>
  <sheets>
    <sheet name="Ergebnisse 2019" sheetId="1" r:id="rId1"/>
  </sheets>
  <definedNames>
    <definedName name="_xlnm.Print_Area">#REF!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6" i="1" l="1"/>
  <c r="A67" i="1" s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7" i="1"/>
  <c r="I7" i="1" s="1"/>
  <c r="I6" i="1"/>
  <c r="H6" i="1"/>
  <c r="A8" i="1" l="1"/>
  <c r="A9" i="1" s="1"/>
  <c r="A10" i="1" s="1"/>
  <c r="I8" i="1" l="1"/>
  <c r="I9" i="1"/>
  <c r="I10" i="1"/>
  <c r="A11" i="1"/>
  <c r="I11" i="1" l="1"/>
  <c r="A12" i="1"/>
  <c r="A13" i="1" l="1"/>
  <c r="I12" i="1"/>
  <c r="I13" i="1" l="1"/>
  <c r="A14" i="1"/>
  <c r="A15" i="1" l="1"/>
  <c r="I14" i="1"/>
  <c r="I15" i="1" l="1"/>
  <c r="A16" i="1"/>
  <c r="A17" i="1" l="1"/>
  <c r="I16" i="1"/>
  <c r="A18" i="1" l="1"/>
  <c r="I17" i="1"/>
  <c r="I18" i="1" l="1"/>
  <c r="A19" i="1"/>
  <c r="I19" i="1" l="1"/>
  <c r="A20" i="1"/>
  <c r="A21" i="1" l="1"/>
  <c r="I20" i="1"/>
  <c r="I21" i="1" l="1"/>
  <c r="A22" i="1"/>
  <c r="A23" i="1" l="1"/>
  <c r="I22" i="1"/>
  <c r="I23" i="1" l="1"/>
  <c r="A24" i="1"/>
  <c r="A25" i="1" l="1"/>
  <c r="I24" i="1"/>
  <c r="A26" i="1" l="1"/>
  <c r="I25" i="1"/>
  <c r="I26" i="1" l="1"/>
  <c r="A27" i="1"/>
  <c r="I27" i="1" l="1"/>
  <c r="A28" i="1"/>
  <c r="A29" i="1" l="1"/>
  <c r="I28" i="1"/>
  <c r="I29" i="1" l="1"/>
  <c r="A30" i="1"/>
  <c r="A31" i="1" l="1"/>
  <c r="I30" i="1"/>
  <c r="I31" i="1" l="1"/>
  <c r="A32" i="1"/>
  <c r="A33" i="1" l="1"/>
  <c r="I32" i="1"/>
  <c r="A34" i="1" l="1"/>
  <c r="I33" i="1"/>
  <c r="A35" i="1" l="1"/>
  <c r="I34" i="1"/>
  <c r="I35" i="1" l="1"/>
  <c r="A36" i="1"/>
  <c r="A37" i="1" l="1"/>
  <c r="I36" i="1"/>
  <c r="I37" i="1" l="1"/>
  <c r="A38" i="1"/>
  <c r="A39" i="1" l="1"/>
  <c r="I38" i="1"/>
  <c r="I39" i="1" l="1"/>
  <c r="A40" i="1"/>
  <c r="A41" i="1" l="1"/>
  <c r="I40" i="1"/>
  <c r="A42" i="1" l="1"/>
  <c r="I41" i="1"/>
  <c r="I42" i="1" l="1"/>
  <c r="A43" i="1"/>
  <c r="I43" i="1" l="1"/>
  <c r="A44" i="1"/>
  <c r="A45" i="1" l="1"/>
  <c r="I44" i="1"/>
  <c r="I45" i="1" l="1"/>
  <c r="A46" i="1"/>
  <c r="A47" i="1" l="1"/>
  <c r="I46" i="1"/>
  <c r="I47" i="1" l="1"/>
  <c r="A48" i="1"/>
  <c r="A49" i="1" l="1"/>
  <c r="I48" i="1"/>
  <c r="A50" i="1" l="1"/>
  <c r="I49" i="1"/>
  <c r="A51" i="1" l="1"/>
  <c r="I50" i="1"/>
  <c r="I51" i="1" l="1"/>
  <c r="A52" i="1"/>
  <c r="A53" i="1" l="1"/>
  <c r="I52" i="1"/>
  <c r="I53" i="1" l="1"/>
  <c r="A54" i="1"/>
  <c r="A55" i="1" l="1"/>
  <c r="I54" i="1"/>
  <c r="I55" i="1" l="1"/>
  <c r="A56" i="1"/>
  <c r="A57" i="1" l="1"/>
  <c r="I56" i="1"/>
  <c r="A58" i="1" l="1"/>
  <c r="I57" i="1"/>
  <c r="I58" i="1" l="1"/>
  <c r="A59" i="1"/>
  <c r="I59" i="1" l="1"/>
  <c r="A60" i="1"/>
  <c r="A61" i="1" l="1"/>
  <c r="I61" i="1" s="1"/>
  <c r="I60" i="1"/>
</calcChain>
</file>

<file path=xl/sharedStrings.xml><?xml version="1.0" encoding="utf-8"?>
<sst xmlns="http://schemas.openxmlformats.org/spreadsheetml/2006/main" count="130" uniqueCount="117">
  <si>
    <t>Benefizskat "Die Wenzel" - VR-Bank 22.11.2019</t>
  </si>
  <si>
    <t>lfd. Nr.</t>
  </si>
  <si>
    <t>Name</t>
  </si>
  <si>
    <t>Vorname</t>
  </si>
  <si>
    <t>Punkte</t>
  </si>
  <si>
    <t>Platz</t>
  </si>
  <si>
    <t>1. Serie</t>
  </si>
  <si>
    <t>2. Serie</t>
  </si>
  <si>
    <t>Gesamt</t>
  </si>
  <si>
    <t>Skat-Runde:</t>
  </si>
  <si>
    <t>Blank</t>
  </si>
  <si>
    <t>Harald</t>
  </si>
  <si>
    <t>Düser</t>
  </si>
  <si>
    <t>Frank</t>
  </si>
  <si>
    <t xml:space="preserve">Reeg </t>
  </si>
  <si>
    <t>Georg</t>
  </si>
  <si>
    <t xml:space="preserve">Schild </t>
  </si>
  <si>
    <t>Matthias</t>
  </si>
  <si>
    <t xml:space="preserve">Homilius </t>
  </si>
  <si>
    <t>Hans-Jürgen</t>
  </si>
  <si>
    <t>Schierz</t>
  </si>
  <si>
    <t>Andreas</t>
  </si>
  <si>
    <t>Rönz</t>
  </si>
  <si>
    <t>Ulrich</t>
  </si>
  <si>
    <t>Hettfleisch</t>
  </si>
  <si>
    <t>Mike</t>
  </si>
  <si>
    <t>Simsek</t>
  </si>
  <si>
    <t>Michaela</t>
  </si>
  <si>
    <t>Riller</t>
  </si>
  <si>
    <t>Rolf</t>
  </si>
  <si>
    <t>Sosic</t>
  </si>
  <si>
    <t>Stefan</t>
  </si>
  <si>
    <t>Gößl</t>
  </si>
  <si>
    <t>Rainer</t>
  </si>
  <si>
    <t>Tunk</t>
  </si>
  <si>
    <t>Lars</t>
  </si>
  <si>
    <t>Laske</t>
  </si>
  <si>
    <t>Dietmar</t>
  </si>
  <si>
    <t>Melwitz</t>
  </si>
  <si>
    <t>Kay</t>
  </si>
  <si>
    <t>Zimmermann</t>
  </si>
  <si>
    <t>Ralf</t>
  </si>
  <si>
    <t>Becker</t>
  </si>
  <si>
    <t>Volker</t>
  </si>
  <si>
    <t>Schindhelm</t>
  </si>
  <si>
    <t>Marion</t>
  </si>
  <si>
    <t>Ehlers</t>
  </si>
  <si>
    <t>Jan</t>
  </si>
  <si>
    <t>Rosenfeld</t>
  </si>
  <si>
    <t>Scheibel</t>
  </si>
  <si>
    <t>Tobias</t>
  </si>
  <si>
    <t>Rößler</t>
  </si>
  <si>
    <t>Uwe</t>
  </si>
  <si>
    <t>Scheufens</t>
  </si>
  <si>
    <t>Werner</t>
  </si>
  <si>
    <t>Manke</t>
  </si>
  <si>
    <t>Rüdiger</t>
  </si>
  <si>
    <t>Tempel</t>
  </si>
  <si>
    <t>Franke</t>
  </si>
  <si>
    <t>Steffen</t>
  </si>
  <si>
    <t>Elvers</t>
  </si>
  <si>
    <t>Gudrun</t>
  </si>
  <si>
    <t>Jäschke</t>
  </si>
  <si>
    <t>Hans</t>
  </si>
  <si>
    <t>Schütz</t>
  </si>
  <si>
    <t>Siegmund</t>
  </si>
  <si>
    <t>Brockhoff</t>
  </si>
  <si>
    <t>Axel</t>
  </si>
  <si>
    <t>Schlicht</t>
  </si>
  <si>
    <t>Wilfried</t>
  </si>
  <si>
    <t>Doris</t>
  </si>
  <si>
    <t>Hoffmann-Timm</t>
  </si>
  <si>
    <t>Christian</t>
  </si>
  <si>
    <t>Apel</t>
  </si>
  <si>
    <t>Berndt</t>
  </si>
  <si>
    <t>Modrow</t>
  </si>
  <si>
    <t>Ute</t>
  </si>
  <si>
    <t>Tripmaker</t>
  </si>
  <si>
    <t>Peter</t>
  </si>
  <si>
    <t xml:space="preserve">Dannemann </t>
  </si>
  <si>
    <t>Jörg</t>
  </si>
  <si>
    <t>Dammbrück</t>
  </si>
  <si>
    <t>Gelius</t>
  </si>
  <si>
    <t>Sabine</t>
  </si>
  <si>
    <t>Endt</t>
  </si>
  <si>
    <t>Angelika</t>
  </si>
  <si>
    <t>Drischmann</t>
  </si>
  <si>
    <t>Bernd</t>
  </si>
  <si>
    <t>Manuela</t>
  </si>
  <si>
    <t>Grampp</t>
  </si>
  <si>
    <t>Reinhard</t>
  </si>
  <si>
    <t xml:space="preserve">Koch </t>
  </si>
  <si>
    <t>Detjens</t>
  </si>
  <si>
    <t>Norbert</t>
  </si>
  <si>
    <t>Romisch</t>
  </si>
  <si>
    <t>Raik</t>
  </si>
  <si>
    <t>Feistel</t>
  </si>
  <si>
    <t>Rahm</t>
  </si>
  <si>
    <t>Andrej</t>
  </si>
  <si>
    <t>Schmidt</t>
  </si>
  <si>
    <t>Holger</t>
  </si>
  <si>
    <t>Kühn</t>
  </si>
  <si>
    <t>Sebastian</t>
  </si>
  <si>
    <t>Köhler</t>
  </si>
  <si>
    <t>Stephan</t>
  </si>
  <si>
    <t>Zipfel</t>
  </si>
  <si>
    <t>Kern</t>
  </si>
  <si>
    <t>Wolfgang</t>
  </si>
  <si>
    <t>Nündel</t>
  </si>
  <si>
    <t>Thomas</t>
  </si>
  <si>
    <t>Neumann</t>
  </si>
  <si>
    <t>Rommé-Runde:</t>
  </si>
  <si>
    <t>Gretel</t>
  </si>
  <si>
    <t>Gertraud</t>
  </si>
  <si>
    <t>Schrade</t>
  </si>
  <si>
    <t>Sven</t>
  </si>
  <si>
    <t>56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</si>
</sst>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/>
    </xf>
    <xf numFmtId="0" fontId="4" fillId="2" borderId="3" xfId="1" applyFont="1" applyFill="1" applyBorder="1"/>
    <xf numFmtId="0" fontId="5" fillId="2" borderId="4" xfId="2" applyFont="1" applyFill="1" applyBorder="1"/>
    <xf numFmtId="3" fontId="5" fillId="2" borderId="5" xfId="1" applyNumberFormat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3" fontId="5" fillId="2" borderId="8" xfId="1" applyNumberFormat="1" applyFont="1" applyFill="1" applyBorder="1"/>
    <xf numFmtId="3" fontId="5" fillId="2" borderId="9" xfId="1" applyNumberFormat="1" applyFont="1" applyFill="1" applyBorder="1"/>
    <xf numFmtId="3" fontId="5" fillId="2" borderId="10" xfId="1" applyNumberFormat="1" applyFont="1" applyFill="1" applyBorder="1"/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/>
    <xf numFmtId="3" fontId="5" fillId="2" borderId="15" xfId="1" applyNumberFormat="1" applyFont="1" applyFill="1" applyBorder="1"/>
    <xf numFmtId="0" fontId="4" fillId="2" borderId="16" xfId="1" applyFont="1" applyFill="1" applyBorder="1" applyAlignment="1">
      <alignment horizontal="center"/>
    </xf>
    <xf numFmtId="0" fontId="4" fillId="2" borderId="17" xfId="1" applyFont="1" applyFill="1" applyBorder="1"/>
    <xf numFmtId="3" fontId="5" fillId="2" borderId="18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19" xfId="1" applyFont="1" applyFill="1" applyBorder="1"/>
    <xf numFmtId="0" fontId="5" fillId="2" borderId="20" xfId="2" applyFont="1" applyFill="1" applyBorder="1"/>
    <xf numFmtId="3" fontId="5" fillId="2" borderId="0" xfId="1" applyNumberFormat="1" applyFont="1" applyFill="1"/>
    <xf numFmtId="0" fontId="4" fillId="2" borderId="2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3" fontId="5" fillId="2" borderId="22" xfId="1" applyNumberFormat="1" applyFont="1" applyFill="1" applyBorder="1"/>
    <xf numFmtId="0" fontId="5" fillId="2" borderId="4" xfId="1" applyFont="1" applyFill="1" applyBorder="1"/>
    <xf numFmtId="0" fontId="5" fillId="2" borderId="0" xfId="2" applyFont="1" applyFill="1"/>
    <xf numFmtId="0" fontId="5" fillId="2" borderId="0" xfId="1" applyFont="1" applyFill="1" applyAlignment="1">
      <alignment horizontal="center"/>
    </xf>
    <xf numFmtId="0" fontId="6" fillId="2" borderId="0" xfId="2" applyFont="1" applyFill="1"/>
    <xf numFmtId="0" fontId="7" fillId="2" borderId="0" xfId="2" applyFont="1" applyFill="1"/>
    <xf numFmtId="0" fontId="7" fillId="2" borderId="0" xfId="1" applyFont="1" applyFill="1"/>
    <xf numFmtId="0" fontId="4" fillId="2" borderId="17" xfId="1" applyFont="1" applyFill="1" applyBorder="1"/>
    <xf numFmtId="0" fontId="4" fillId="2" borderId="23" xfId="1" applyFont="1" applyFill="1" applyBorder="1"/>
    <xf numFmtId="0" fontId="4" fillId="2" borderId="24" xfId="1" applyFont="1" applyFill="1" applyBorder="1"/>
    <xf numFmtId="0" fontId="4" fillId="2" borderId="25" xfId="1" applyFont="1" applyFill="1" applyBorder="1"/>
    <xf numFmtId="0" fontId="4" fillId="2" borderId="25" xfId="1" applyFont="1" applyFill="1" applyBorder="1" applyAlignment="1">
      <alignment horizontal="center"/>
    </xf>
    <xf numFmtId="0" fontId="4" fillId="2" borderId="7" xfId="1" applyFont="1" applyFill="1" applyBorder="1"/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/>
    <xf numFmtId="0" fontId="4" fillId="2" borderId="8" xfId="1" applyFont="1" applyFill="1" applyBorder="1"/>
    <xf numFmtId="0" fontId="4" fillId="2" borderId="26" xfId="1" applyFont="1" applyFill="1" applyBorder="1"/>
    <xf numFmtId="0" fontId="4" fillId="2" borderId="17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/>
    </xf>
    <xf numFmtId="0" fontId="4" fillId="2" borderId="18" xfId="1" applyFont="1" applyFill="1" applyBorder="1"/>
    <xf numFmtId="0" fontId="4" fillId="2" borderId="1" xfId="1" applyFont="1" applyFill="1" applyBorder="1" applyAlignment="1"/>
    <xf numFmtId="0" fontId="4" fillId="2" borderId="2" xfId="1" applyFont="1" applyFill="1" applyBorder="1" applyAlignment="1"/>
    <xf numFmtId="0" fontId="3" fillId="2" borderId="0" xfId="1" applyFont="1" applyFill="1" applyAlignment="1">
      <alignment horizontal="center"/>
    </xf>
  </cellXfs>
  <cellStyles count="3">
    <cellStyle name="Standard" xfId="0" builtinId="0"/>
    <cellStyle name="Standard 2" xfId="2" xr:uid="{EC19BF07-B56A-4280-BADE-1B52D9BA9AA4}"/>
    <cellStyle name="Standard 3" xfId="1" xr:uid="{58E077B3-FD85-4E15-82EB-842FB498C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3B2F-43B4-4888-BB32-FF97DA581EDF}">
  <sheetPr>
    <pageSetUpPr fitToPage="1"/>
  </sheetPr>
  <dimension ref="A1:J71"/>
  <sheetViews>
    <sheetView tabSelected="1" workbookViewId="0">
      <selection activeCell="B6" sqref="B6"/>
    </sheetView>
  </sheetViews>
  <sheetFormatPr baseColWidth="10" defaultColWidth="11.59765625" defaultRowHeight="13.15" x14ac:dyDescent="0.4"/>
  <cols>
    <col min="1" max="1" width="9.46484375" style="1" bestFit="1" customWidth="1"/>
    <col min="2" max="2" width="12.796875" style="1" bestFit="1" customWidth="1"/>
    <col min="3" max="3" width="9.73046875" style="1" bestFit="1" customWidth="1"/>
    <col min="4" max="4" width="6.06640625" style="1" bestFit="1" customWidth="1"/>
    <col min="5" max="5" width="2.59765625" style="1" bestFit="1" customWidth="1"/>
    <col min="6" max="6" width="6.06640625" style="1" bestFit="1" customWidth="1"/>
    <col min="7" max="7" width="2.59765625" style="1" bestFit="1" customWidth="1"/>
    <col min="8" max="8" width="6.3984375" style="1" bestFit="1" customWidth="1"/>
    <col min="9" max="9" width="4.265625" style="2" bestFit="1" customWidth="1"/>
    <col min="10" max="16384" width="11.59765625" style="1"/>
  </cols>
  <sheetData>
    <row r="1" spans="1:9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3" spans="1:9" x14ac:dyDescent="0.4">
      <c r="A3" s="2" t="s">
        <v>1</v>
      </c>
      <c r="B3" s="1" t="s">
        <v>2</v>
      </c>
      <c r="C3" s="1" t="s">
        <v>3</v>
      </c>
      <c r="D3" s="3" t="s">
        <v>4</v>
      </c>
      <c r="E3" s="3"/>
      <c r="F3" s="3"/>
      <c r="G3" s="3"/>
      <c r="H3" s="3"/>
      <c r="I3" s="3" t="s">
        <v>5</v>
      </c>
    </row>
    <row r="4" spans="1:9" x14ac:dyDescent="0.4">
      <c r="D4" s="2" t="s">
        <v>6</v>
      </c>
      <c r="E4" s="2"/>
      <c r="F4" s="2" t="s">
        <v>7</v>
      </c>
      <c r="G4" s="2"/>
      <c r="H4" s="2" t="s">
        <v>8</v>
      </c>
    </row>
    <row r="5" spans="1:9" x14ac:dyDescent="0.4">
      <c r="A5" s="47" t="s">
        <v>9</v>
      </c>
      <c r="B5" s="48" t="s">
        <v>116</v>
      </c>
      <c r="D5" s="2"/>
      <c r="E5" s="2"/>
      <c r="F5" s="2"/>
      <c r="G5" s="2"/>
      <c r="H5" s="2"/>
    </row>
    <row r="6" spans="1:9" x14ac:dyDescent="0.4">
      <c r="A6" s="4">
        <v>1</v>
      </c>
      <c r="B6" s="5" t="s">
        <v>10</v>
      </c>
      <c r="C6" s="5" t="s">
        <v>11</v>
      </c>
      <c r="D6" s="6">
        <v>861</v>
      </c>
      <c r="E6" s="7">
        <v>4</v>
      </c>
      <c r="F6" s="6">
        <v>829</v>
      </c>
      <c r="G6" s="8">
        <v>4</v>
      </c>
      <c r="H6" s="9">
        <f t="shared" ref="H6:H61" si="0">IF(+D6+F6&gt;-100,+D6+F6," ")</f>
        <v>1690</v>
      </c>
      <c r="I6" s="7">
        <f t="shared" ref="I6:I61" si="1">+A6</f>
        <v>1</v>
      </c>
    </row>
    <row r="7" spans="1:9" x14ac:dyDescent="0.4">
      <c r="A7" s="4">
        <f t="shared" ref="A7:A61" si="2">A6+1</f>
        <v>2</v>
      </c>
      <c r="B7" s="5" t="s">
        <v>12</v>
      </c>
      <c r="C7" s="5" t="s">
        <v>13</v>
      </c>
      <c r="D7" s="6">
        <v>691</v>
      </c>
      <c r="E7" s="7">
        <v>12</v>
      </c>
      <c r="F7" s="6">
        <v>836</v>
      </c>
      <c r="G7" s="8">
        <v>3</v>
      </c>
      <c r="H7" s="9">
        <f t="shared" si="0"/>
        <v>1527</v>
      </c>
      <c r="I7" s="7">
        <f t="shared" si="1"/>
        <v>2</v>
      </c>
    </row>
    <row r="8" spans="1:9" x14ac:dyDescent="0.4">
      <c r="A8" s="4">
        <f t="shared" si="2"/>
        <v>3</v>
      </c>
      <c r="B8" s="5" t="s">
        <v>14</v>
      </c>
      <c r="C8" s="5" t="s">
        <v>15</v>
      </c>
      <c r="D8" s="6">
        <v>895</v>
      </c>
      <c r="E8" s="7">
        <v>3</v>
      </c>
      <c r="F8" s="6">
        <v>620</v>
      </c>
      <c r="G8" s="8">
        <v>18</v>
      </c>
      <c r="H8" s="9">
        <f t="shared" si="0"/>
        <v>1515</v>
      </c>
      <c r="I8" s="7">
        <f t="shared" si="1"/>
        <v>3</v>
      </c>
    </row>
    <row r="9" spans="1:9" x14ac:dyDescent="0.4">
      <c r="A9" s="4">
        <f t="shared" si="2"/>
        <v>4</v>
      </c>
      <c r="B9" s="5" t="s">
        <v>16</v>
      </c>
      <c r="C9" s="5" t="s">
        <v>17</v>
      </c>
      <c r="D9" s="6">
        <v>768</v>
      </c>
      <c r="E9" s="7">
        <v>6</v>
      </c>
      <c r="F9" s="6">
        <v>728</v>
      </c>
      <c r="G9" s="8">
        <v>9</v>
      </c>
      <c r="H9" s="9">
        <f t="shared" si="0"/>
        <v>1496</v>
      </c>
      <c r="I9" s="7">
        <f t="shared" si="1"/>
        <v>4</v>
      </c>
    </row>
    <row r="10" spans="1:9" x14ac:dyDescent="0.4">
      <c r="A10" s="4">
        <f t="shared" si="2"/>
        <v>5</v>
      </c>
      <c r="B10" s="5" t="s">
        <v>18</v>
      </c>
      <c r="C10" s="5" t="s">
        <v>19</v>
      </c>
      <c r="D10" s="6">
        <v>665</v>
      </c>
      <c r="E10" s="7">
        <v>14</v>
      </c>
      <c r="F10" s="6">
        <v>721</v>
      </c>
      <c r="G10" s="8">
        <v>10</v>
      </c>
      <c r="H10" s="9">
        <f t="shared" si="0"/>
        <v>1386</v>
      </c>
      <c r="I10" s="7">
        <f t="shared" si="1"/>
        <v>5</v>
      </c>
    </row>
    <row r="11" spans="1:9" x14ac:dyDescent="0.4">
      <c r="A11" s="4">
        <f t="shared" si="2"/>
        <v>6</v>
      </c>
      <c r="B11" s="5" t="s">
        <v>20</v>
      </c>
      <c r="C11" s="5" t="s">
        <v>21</v>
      </c>
      <c r="D11" s="6">
        <v>993</v>
      </c>
      <c r="E11" s="7">
        <v>1</v>
      </c>
      <c r="F11" s="6">
        <v>352</v>
      </c>
      <c r="G11" s="8">
        <v>33</v>
      </c>
      <c r="H11" s="9">
        <f t="shared" si="0"/>
        <v>1345</v>
      </c>
      <c r="I11" s="7">
        <f t="shared" si="1"/>
        <v>6</v>
      </c>
    </row>
    <row r="12" spans="1:9" x14ac:dyDescent="0.4">
      <c r="A12" s="4">
        <f t="shared" si="2"/>
        <v>7</v>
      </c>
      <c r="B12" s="5" t="s">
        <v>22</v>
      </c>
      <c r="C12" s="5" t="s">
        <v>23</v>
      </c>
      <c r="D12" s="6">
        <v>551</v>
      </c>
      <c r="E12" s="7">
        <v>23</v>
      </c>
      <c r="F12" s="6">
        <v>786</v>
      </c>
      <c r="G12" s="8">
        <v>6</v>
      </c>
      <c r="H12" s="9">
        <f t="shared" si="0"/>
        <v>1337</v>
      </c>
      <c r="I12" s="7">
        <f t="shared" si="1"/>
        <v>7</v>
      </c>
    </row>
    <row r="13" spans="1:9" x14ac:dyDescent="0.4">
      <c r="A13" s="4">
        <f t="shared" si="2"/>
        <v>8</v>
      </c>
      <c r="B13" s="5" t="s">
        <v>24</v>
      </c>
      <c r="C13" s="5" t="s">
        <v>25</v>
      </c>
      <c r="D13" s="6">
        <v>720</v>
      </c>
      <c r="E13" s="7">
        <v>10</v>
      </c>
      <c r="F13" s="6">
        <v>588</v>
      </c>
      <c r="G13" s="8">
        <v>21</v>
      </c>
      <c r="H13" s="9">
        <f t="shared" si="0"/>
        <v>1308</v>
      </c>
      <c r="I13" s="7">
        <f t="shared" si="1"/>
        <v>8</v>
      </c>
    </row>
    <row r="14" spans="1:9" x14ac:dyDescent="0.4">
      <c r="A14" s="4">
        <f t="shared" si="2"/>
        <v>9</v>
      </c>
      <c r="B14" s="5" t="s">
        <v>26</v>
      </c>
      <c r="C14" s="5" t="s">
        <v>27</v>
      </c>
      <c r="D14" s="6">
        <v>586</v>
      </c>
      <c r="E14" s="7">
        <v>18</v>
      </c>
      <c r="F14" s="6">
        <v>704</v>
      </c>
      <c r="G14" s="8">
        <v>11</v>
      </c>
      <c r="H14" s="10">
        <f t="shared" si="0"/>
        <v>1290</v>
      </c>
      <c r="I14" s="7">
        <f t="shared" si="1"/>
        <v>9</v>
      </c>
    </row>
    <row r="15" spans="1:9" x14ac:dyDescent="0.4">
      <c r="A15" s="4">
        <f t="shared" si="2"/>
        <v>10</v>
      </c>
      <c r="B15" s="5" t="s">
        <v>28</v>
      </c>
      <c r="C15" s="5" t="s">
        <v>29</v>
      </c>
      <c r="D15" s="6">
        <v>668</v>
      </c>
      <c r="E15" s="7">
        <v>13</v>
      </c>
      <c r="F15" s="6">
        <v>615</v>
      </c>
      <c r="G15" s="8">
        <v>19</v>
      </c>
      <c r="H15" s="9">
        <f t="shared" si="0"/>
        <v>1283</v>
      </c>
      <c r="I15" s="7">
        <f t="shared" si="1"/>
        <v>10</v>
      </c>
    </row>
    <row r="16" spans="1:9" x14ac:dyDescent="0.4">
      <c r="A16" s="4">
        <f t="shared" si="2"/>
        <v>11</v>
      </c>
      <c r="B16" s="5" t="s">
        <v>30</v>
      </c>
      <c r="C16" s="5" t="s">
        <v>31</v>
      </c>
      <c r="D16" s="6">
        <v>473</v>
      </c>
      <c r="E16" s="7">
        <v>30</v>
      </c>
      <c r="F16" s="6">
        <v>802</v>
      </c>
      <c r="G16" s="8">
        <v>5</v>
      </c>
      <c r="H16" s="9">
        <f t="shared" si="0"/>
        <v>1275</v>
      </c>
      <c r="I16" s="7">
        <f t="shared" si="1"/>
        <v>11</v>
      </c>
    </row>
    <row r="17" spans="1:9" x14ac:dyDescent="0.4">
      <c r="A17" s="4">
        <f t="shared" si="2"/>
        <v>12</v>
      </c>
      <c r="B17" s="5" t="s">
        <v>32</v>
      </c>
      <c r="C17" s="5" t="s">
        <v>33</v>
      </c>
      <c r="D17" s="6">
        <v>762</v>
      </c>
      <c r="E17" s="7">
        <v>7</v>
      </c>
      <c r="F17" s="6">
        <v>462</v>
      </c>
      <c r="G17" s="8">
        <v>28</v>
      </c>
      <c r="H17" s="9">
        <f t="shared" si="0"/>
        <v>1224</v>
      </c>
      <c r="I17" s="7">
        <f t="shared" si="1"/>
        <v>12</v>
      </c>
    </row>
    <row r="18" spans="1:9" x14ac:dyDescent="0.4">
      <c r="A18" s="4">
        <f t="shared" si="2"/>
        <v>13</v>
      </c>
      <c r="B18" s="5" t="s">
        <v>34</v>
      </c>
      <c r="C18" s="5" t="s">
        <v>35</v>
      </c>
      <c r="D18" s="6">
        <v>558</v>
      </c>
      <c r="E18" s="7">
        <v>21</v>
      </c>
      <c r="F18" s="6">
        <v>662</v>
      </c>
      <c r="G18" s="8">
        <v>13</v>
      </c>
      <c r="H18" s="9">
        <f t="shared" si="0"/>
        <v>1220</v>
      </c>
      <c r="I18" s="7">
        <f t="shared" si="1"/>
        <v>13</v>
      </c>
    </row>
    <row r="19" spans="1:9" x14ac:dyDescent="0.4">
      <c r="A19" s="4">
        <f t="shared" si="2"/>
        <v>14</v>
      </c>
      <c r="B19" s="5" t="s">
        <v>36</v>
      </c>
      <c r="C19" s="5" t="s">
        <v>37</v>
      </c>
      <c r="D19" s="6">
        <v>557</v>
      </c>
      <c r="E19" s="7">
        <v>22</v>
      </c>
      <c r="F19" s="6">
        <v>648</v>
      </c>
      <c r="G19" s="8">
        <v>15</v>
      </c>
      <c r="H19" s="9">
        <f t="shared" si="0"/>
        <v>1205</v>
      </c>
      <c r="I19" s="7">
        <f t="shared" si="1"/>
        <v>14</v>
      </c>
    </row>
    <row r="20" spans="1:9" x14ac:dyDescent="0.4">
      <c r="A20" s="4">
        <f t="shared" si="2"/>
        <v>15</v>
      </c>
      <c r="B20" s="5" t="s">
        <v>38</v>
      </c>
      <c r="C20" s="5" t="s">
        <v>39</v>
      </c>
      <c r="D20" s="6">
        <v>694</v>
      </c>
      <c r="E20" s="7">
        <v>11</v>
      </c>
      <c r="F20" s="6">
        <v>482</v>
      </c>
      <c r="G20" s="8">
        <v>26</v>
      </c>
      <c r="H20" s="9">
        <f t="shared" si="0"/>
        <v>1176</v>
      </c>
      <c r="I20" s="7">
        <f t="shared" si="1"/>
        <v>15</v>
      </c>
    </row>
    <row r="21" spans="1:9" x14ac:dyDescent="0.4">
      <c r="A21" s="4">
        <f t="shared" si="2"/>
        <v>16</v>
      </c>
      <c r="B21" s="5" t="s">
        <v>40</v>
      </c>
      <c r="C21" s="5" t="s">
        <v>41</v>
      </c>
      <c r="D21" s="6">
        <v>299</v>
      </c>
      <c r="E21" s="7">
        <v>39</v>
      </c>
      <c r="F21" s="6">
        <v>872</v>
      </c>
      <c r="G21" s="8">
        <v>2</v>
      </c>
      <c r="H21" s="9">
        <f t="shared" si="0"/>
        <v>1171</v>
      </c>
      <c r="I21" s="7">
        <f t="shared" si="1"/>
        <v>16</v>
      </c>
    </row>
    <row r="22" spans="1:9" x14ac:dyDescent="0.4">
      <c r="A22" s="4">
        <f t="shared" si="2"/>
        <v>17</v>
      </c>
      <c r="B22" s="5" t="s">
        <v>42</v>
      </c>
      <c r="C22" s="5" t="s">
        <v>43</v>
      </c>
      <c r="D22" s="6">
        <v>519</v>
      </c>
      <c r="E22" s="7">
        <v>26</v>
      </c>
      <c r="F22" s="6">
        <v>640</v>
      </c>
      <c r="G22" s="8">
        <v>16</v>
      </c>
      <c r="H22" s="10">
        <f t="shared" si="0"/>
        <v>1159</v>
      </c>
      <c r="I22" s="7">
        <f t="shared" si="1"/>
        <v>17</v>
      </c>
    </row>
    <row r="23" spans="1:9" x14ac:dyDescent="0.4">
      <c r="A23" s="4">
        <f t="shared" si="2"/>
        <v>18</v>
      </c>
      <c r="B23" s="5" t="s">
        <v>44</v>
      </c>
      <c r="C23" s="5" t="s">
        <v>45</v>
      </c>
      <c r="D23" s="11">
        <v>919</v>
      </c>
      <c r="E23" s="12">
        <v>2</v>
      </c>
      <c r="F23" s="11">
        <v>194</v>
      </c>
      <c r="G23" s="13">
        <v>47</v>
      </c>
      <c r="H23" s="9">
        <f t="shared" si="0"/>
        <v>1113</v>
      </c>
      <c r="I23" s="12">
        <f t="shared" si="1"/>
        <v>18</v>
      </c>
    </row>
    <row r="24" spans="1:9" x14ac:dyDescent="0.4">
      <c r="A24" s="4">
        <f t="shared" si="2"/>
        <v>19</v>
      </c>
      <c r="B24" s="5" t="s">
        <v>46</v>
      </c>
      <c r="C24" s="5" t="s">
        <v>47</v>
      </c>
      <c r="D24" s="11">
        <v>324</v>
      </c>
      <c r="E24" s="14">
        <v>36</v>
      </c>
      <c r="F24" s="11">
        <v>767</v>
      </c>
      <c r="G24" s="13">
        <v>7</v>
      </c>
      <c r="H24" s="9">
        <f t="shared" si="0"/>
        <v>1091</v>
      </c>
      <c r="I24" s="14">
        <f t="shared" si="1"/>
        <v>19</v>
      </c>
    </row>
    <row r="25" spans="1:9" x14ac:dyDescent="0.4">
      <c r="A25" s="4">
        <f t="shared" si="2"/>
        <v>20</v>
      </c>
      <c r="B25" s="5" t="s">
        <v>48</v>
      </c>
      <c r="C25" s="5" t="s">
        <v>13</v>
      </c>
      <c r="D25" s="11">
        <v>569</v>
      </c>
      <c r="E25" s="14">
        <v>20</v>
      </c>
      <c r="F25" s="11">
        <v>482</v>
      </c>
      <c r="G25" s="8">
        <v>27</v>
      </c>
      <c r="H25" s="9">
        <f t="shared" si="0"/>
        <v>1051</v>
      </c>
      <c r="I25" s="14">
        <f t="shared" si="1"/>
        <v>20</v>
      </c>
    </row>
    <row r="26" spans="1:9" x14ac:dyDescent="0.4">
      <c r="A26" s="4">
        <f t="shared" si="2"/>
        <v>21</v>
      </c>
      <c r="B26" s="5" t="s">
        <v>49</v>
      </c>
      <c r="C26" s="5" t="s">
        <v>50</v>
      </c>
      <c r="D26" s="6">
        <v>384</v>
      </c>
      <c r="E26" s="14">
        <v>33</v>
      </c>
      <c r="F26" s="6">
        <v>606</v>
      </c>
      <c r="G26" s="8">
        <v>20</v>
      </c>
      <c r="H26" s="9">
        <f t="shared" si="0"/>
        <v>990</v>
      </c>
      <c r="I26" s="14">
        <f t="shared" si="1"/>
        <v>21</v>
      </c>
    </row>
    <row r="27" spans="1:9" x14ac:dyDescent="0.4">
      <c r="A27" s="15">
        <f t="shared" si="2"/>
        <v>22</v>
      </c>
      <c r="B27" s="5" t="s">
        <v>51</v>
      </c>
      <c r="C27" s="5" t="s">
        <v>52</v>
      </c>
      <c r="D27" s="16">
        <v>731</v>
      </c>
      <c r="E27" s="14">
        <v>9</v>
      </c>
      <c r="F27" s="16">
        <v>256</v>
      </c>
      <c r="G27" s="17">
        <v>42</v>
      </c>
      <c r="H27" s="9">
        <f t="shared" si="0"/>
        <v>987</v>
      </c>
      <c r="I27" s="14">
        <f t="shared" si="1"/>
        <v>22</v>
      </c>
    </row>
    <row r="28" spans="1:9" x14ac:dyDescent="0.4">
      <c r="A28" s="18">
        <f t="shared" si="2"/>
        <v>23</v>
      </c>
      <c r="B28" s="5" t="s">
        <v>53</v>
      </c>
      <c r="C28" s="5" t="s">
        <v>54</v>
      </c>
      <c r="D28" s="19">
        <v>483</v>
      </c>
      <c r="E28" s="14">
        <v>27</v>
      </c>
      <c r="F28" s="19">
        <v>494</v>
      </c>
      <c r="G28" s="20">
        <v>23</v>
      </c>
      <c r="H28" s="10">
        <f t="shared" si="0"/>
        <v>977</v>
      </c>
      <c r="I28" s="14">
        <f t="shared" si="1"/>
        <v>23</v>
      </c>
    </row>
    <row r="29" spans="1:9" x14ac:dyDescent="0.4">
      <c r="A29" s="21">
        <f t="shared" si="2"/>
        <v>24</v>
      </c>
      <c r="B29" s="22" t="s">
        <v>55</v>
      </c>
      <c r="C29" s="22" t="s">
        <v>56</v>
      </c>
      <c r="D29" s="23">
        <v>280</v>
      </c>
      <c r="E29" s="24">
        <v>43</v>
      </c>
      <c r="F29" s="23">
        <v>692</v>
      </c>
      <c r="G29" s="25">
        <v>12</v>
      </c>
      <c r="H29" s="9">
        <f t="shared" si="0"/>
        <v>972</v>
      </c>
      <c r="I29" s="24">
        <f t="shared" si="1"/>
        <v>24</v>
      </c>
    </row>
    <row r="30" spans="1:9" x14ac:dyDescent="0.4">
      <c r="A30" s="4">
        <f t="shared" si="2"/>
        <v>25</v>
      </c>
      <c r="B30" s="5" t="s">
        <v>57</v>
      </c>
      <c r="C30" s="5" t="s">
        <v>13</v>
      </c>
      <c r="D30" s="11">
        <v>321</v>
      </c>
      <c r="E30" s="7">
        <v>37</v>
      </c>
      <c r="F30" s="11">
        <v>639</v>
      </c>
      <c r="G30" s="13">
        <v>17</v>
      </c>
      <c r="H30" s="9">
        <f t="shared" si="0"/>
        <v>960</v>
      </c>
      <c r="I30" s="7">
        <f t="shared" si="1"/>
        <v>25</v>
      </c>
    </row>
    <row r="31" spans="1:9" x14ac:dyDescent="0.4">
      <c r="A31" s="4">
        <f t="shared" si="2"/>
        <v>26</v>
      </c>
      <c r="B31" s="5" t="s">
        <v>58</v>
      </c>
      <c r="C31" s="5" t="s">
        <v>59</v>
      </c>
      <c r="D31" s="11">
        <v>178</v>
      </c>
      <c r="E31" s="7">
        <v>49</v>
      </c>
      <c r="F31" s="11">
        <v>761</v>
      </c>
      <c r="G31" s="8">
        <v>8</v>
      </c>
      <c r="H31" s="9">
        <f t="shared" si="0"/>
        <v>939</v>
      </c>
      <c r="I31" s="7">
        <f t="shared" si="1"/>
        <v>26</v>
      </c>
    </row>
    <row r="32" spans="1:9" x14ac:dyDescent="0.4">
      <c r="A32" s="4">
        <f t="shared" si="2"/>
        <v>27</v>
      </c>
      <c r="B32" s="5" t="s">
        <v>60</v>
      </c>
      <c r="C32" s="5" t="s">
        <v>61</v>
      </c>
      <c r="D32" s="11">
        <v>281</v>
      </c>
      <c r="E32" s="7">
        <v>41</v>
      </c>
      <c r="F32" s="11">
        <v>650</v>
      </c>
      <c r="G32" s="8">
        <v>14</v>
      </c>
      <c r="H32" s="9">
        <f t="shared" si="0"/>
        <v>931</v>
      </c>
      <c r="I32" s="7">
        <f t="shared" si="1"/>
        <v>27</v>
      </c>
    </row>
    <row r="33" spans="1:9" x14ac:dyDescent="0.4">
      <c r="A33" s="4">
        <f t="shared" si="2"/>
        <v>28</v>
      </c>
      <c r="B33" s="5" t="s">
        <v>62</v>
      </c>
      <c r="C33" s="5" t="s">
        <v>63</v>
      </c>
      <c r="D33" s="6">
        <v>474</v>
      </c>
      <c r="E33" s="7">
        <v>29</v>
      </c>
      <c r="F33" s="6">
        <v>454</v>
      </c>
      <c r="G33" s="8">
        <v>29</v>
      </c>
      <c r="H33" s="9">
        <f t="shared" si="0"/>
        <v>928</v>
      </c>
      <c r="I33" s="7">
        <f t="shared" si="1"/>
        <v>28</v>
      </c>
    </row>
    <row r="34" spans="1:9" x14ac:dyDescent="0.4">
      <c r="A34" s="4">
        <f t="shared" si="2"/>
        <v>29</v>
      </c>
      <c r="B34" s="5" t="s">
        <v>64</v>
      </c>
      <c r="C34" s="5" t="s">
        <v>21</v>
      </c>
      <c r="D34" s="6">
        <v>633</v>
      </c>
      <c r="E34" s="7">
        <v>16</v>
      </c>
      <c r="F34" s="6">
        <v>260</v>
      </c>
      <c r="G34" s="8">
        <v>40</v>
      </c>
      <c r="H34" s="9">
        <f t="shared" si="0"/>
        <v>893</v>
      </c>
      <c r="I34" s="7">
        <f t="shared" si="1"/>
        <v>29</v>
      </c>
    </row>
    <row r="35" spans="1:9" x14ac:dyDescent="0.4">
      <c r="A35" s="4">
        <f t="shared" si="2"/>
        <v>30</v>
      </c>
      <c r="B35" s="5" t="s">
        <v>65</v>
      </c>
      <c r="C35" s="5" t="s">
        <v>43</v>
      </c>
      <c r="D35" s="6">
        <v>583</v>
      </c>
      <c r="E35" s="7">
        <v>19</v>
      </c>
      <c r="F35" s="6">
        <v>298</v>
      </c>
      <c r="G35" s="8">
        <v>38</v>
      </c>
      <c r="H35" s="9">
        <f t="shared" si="0"/>
        <v>881</v>
      </c>
      <c r="I35" s="7">
        <f t="shared" si="1"/>
        <v>30</v>
      </c>
    </row>
    <row r="36" spans="1:9" x14ac:dyDescent="0.4">
      <c r="A36" s="4">
        <f t="shared" si="2"/>
        <v>31</v>
      </c>
      <c r="B36" s="5" t="s">
        <v>66</v>
      </c>
      <c r="C36" s="5" t="s">
        <v>67</v>
      </c>
      <c r="D36" s="6">
        <v>-134</v>
      </c>
      <c r="E36" s="7">
        <v>55</v>
      </c>
      <c r="F36" s="6">
        <v>1002</v>
      </c>
      <c r="G36" s="8">
        <v>1</v>
      </c>
      <c r="H36" s="9">
        <f t="shared" si="0"/>
        <v>868</v>
      </c>
      <c r="I36" s="7">
        <f t="shared" si="1"/>
        <v>31</v>
      </c>
    </row>
    <row r="37" spans="1:9" x14ac:dyDescent="0.4">
      <c r="A37" s="4">
        <f t="shared" si="2"/>
        <v>32</v>
      </c>
      <c r="B37" s="5" t="s">
        <v>68</v>
      </c>
      <c r="C37" s="5" t="s">
        <v>69</v>
      </c>
      <c r="D37" s="6">
        <v>636</v>
      </c>
      <c r="E37" s="7">
        <v>15</v>
      </c>
      <c r="F37" s="6">
        <v>227</v>
      </c>
      <c r="G37" s="8">
        <v>44</v>
      </c>
      <c r="H37" s="9">
        <f t="shared" si="0"/>
        <v>863</v>
      </c>
      <c r="I37" s="7">
        <f t="shared" si="1"/>
        <v>32</v>
      </c>
    </row>
    <row r="38" spans="1:9" x14ac:dyDescent="0.4">
      <c r="A38" s="4">
        <f t="shared" si="2"/>
        <v>33</v>
      </c>
      <c r="B38" s="5" t="s">
        <v>46</v>
      </c>
      <c r="C38" s="5" t="s">
        <v>70</v>
      </c>
      <c r="D38" s="6">
        <v>350</v>
      </c>
      <c r="E38" s="7">
        <v>34</v>
      </c>
      <c r="F38" s="6">
        <v>492</v>
      </c>
      <c r="G38" s="8">
        <v>24</v>
      </c>
      <c r="H38" s="9">
        <f t="shared" si="0"/>
        <v>842</v>
      </c>
      <c r="I38" s="7">
        <f t="shared" si="1"/>
        <v>33</v>
      </c>
    </row>
    <row r="39" spans="1:9" x14ac:dyDescent="0.4">
      <c r="A39" s="4">
        <f t="shared" si="2"/>
        <v>34</v>
      </c>
      <c r="B39" s="5" t="s">
        <v>71</v>
      </c>
      <c r="C39" s="5" t="s">
        <v>72</v>
      </c>
      <c r="D39" s="6">
        <v>480</v>
      </c>
      <c r="E39" s="7">
        <v>28</v>
      </c>
      <c r="F39" s="6">
        <v>326</v>
      </c>
      <c r="G39" s="8">
        <v>36</v>
      </c>
      <c r="H39" s="9">
        <f t="shared" si="0"/>
        <v>806</v>
      </c>
      <c r="I39" s="7">
        <f t="shared" si="1"/>
        <v>34</v>
      </c>
    </row>
    <row r="40" spans="1:9" x14ac:dyDescent="0.4">
      <c r="A40" s="4">
        <f t="shared" si="2"/>
        <v>35</v>
      </c>
      <c r="B40" s="5" t="s">
        <v>73</v>
      </c>
      <c r="C40" s="5" t="s">
        <v>74</v>
      </c>
      <c r="D40" s="6">
        <v>200</v>
      </c>
      <c r="E40" s="7">
        <v>47</v>
      </c>
      <c r="F40" s="6">
        <v>571</v>
      </c>
      <c r="G40" s="8">
        <v>22</v>
      </c>
      <c r="H40" s="9">
        <f t="shared" si="0"/>
        <v>771</v>
      </c>
      <c r="I40" s="7">
        <f t="shared" si="1"/>
        <v>35</v>
      </c>
    </row>
    <row r="41" spans="1:9" x14ac:dyDescent="0.4">
      <c r="A41" s="4">
        <f t="shared" si="2"/>
        <v>36</v>
      </c>
      <c r="B41" s="5" t="s">
        <v>75</v>
      </c>
      <c r="C41" s="5" t="s">
        <v>76</v>
      </c>
      <c r="D41" s="6">
        <v>521</v>
      </c>
      <c r="E41" s="7">
        <v>25</v>
      </c>
      <c r="F41" s="6">
        <v>214</v>
      </c>
      <c r="G41" s="8">
        <v>45</v>
      </c>
      <c r="H41" s="9">
        <f t="shared" si="0"/>
        <v>735</v>
      </c>
      <c r="I41" s="7">
        <f t="shared" si="1"/>
        <v>36</v>
      </c>
    </row>
    <row r="42" spans="1:9" x14ac:dyDescent="0.4">
      <c r="A42" s="4">
        <f t="shared" si="2"/>
        <v>37</v>
      </c>
      <c r="B42" s="5" t="s">
        <v>77</v>
      </c>
      <c r="C42" s="5" t="s">
        <v>78</v>
      </c>
      <c r="D42" s="6">
        <v>610</v>
      </c>
      <c r="E42" s="7">
        <v>17</v>
      </c>
      <c r="F42" s="6">
        <v>120</v>
      </c>
      <c r="G42" s="8">
        <v>51</v>
      </c>
      <c r="H42" s="9">
        <f t="shared" si="0"/>
        <v>730</v>
      </c>
      <c r="I42" s="7">
        <f t="shared" si="1"/>
        <v>37</v>
      </c>
    </row>
    <row r="43" spans="1:9" x14ac:dyDescent="0.4">
      <c r="A43" s="15">
        <f t="shared" si="2"/>
        <v>38</v>
      </c>
      <c r="B43" s="5" t="s">
        <v>79</v>
      </c>
      <c r="C43" s="5" t="s">
        <v>80</v>
      </c>
      <c r="D43" s="16">
        <v>737</v>
      </c>
      <c r="E43" s="12">
        <v>8</v>
      </c>
      <c r="F43" s="16">
        <v>-21</v>
      </c>
      <c r="G43" s="17">
        <v>53</v>
      </c>
      <c r="H43" s="9">
        <f t="shared" si="0"/>
        <v>716</v>
      </c>
      <c r="I43" s="12">
        <f t="shared" si="1"/>
        <v>38</v>
      </c>
    </row>
    <row r="44" spans="1:9" x14ac:dyDescent="0.4">
      <c r="A44" s="21">
        <f t="shared" si="2"/>
        <v>39</v>
      </c>
      <c r="B44" s="22" t="s">
        <v>81</v>
      </c>
      <c r="C44" s="22" t="s">
        <v>72</v>
      </c>
      <c r="D44" s="23">
        <v>423</v>
      </c>
      <c r="E44" s="24">
        <v>31</v>
      </c>
      <c r="F44" s="23">
        <v>280</v>
      </c>
      <c r="G44" s="25">
        <v>39</v>
      </c>
      <c r="H44" s="10">
        <f t="shared" si="0"/>
        <v>703</v>
      </c>
      <c r="I44" s="24">
        <f t="shared" si="1"/>
        <v>39</v>
      </c>
    </row>
    <row r="45" spans="1:9" x14ac:dyDescent="0.4">
      <c r="A45" s="4">
        <f t="shared" si="2"/>
        <v>40</v>
      </c>
      <c r="B45" s="5" t="s">
        <v>82</v>
      </c>
      <c r="C45" s="5" t="s">
        <v>83</v>
      </c>
      <c r="D45" s="6">
        <v>188</v>
      </c>
      <c r="E45" s="7">
        <v>48</v>
      </c>
      <c r="F45" s="6">
        <v>492</v>
      </c>
      <c r="G45" s="8">
        <v>25</v>
      </c>
      <c r="H45" s="9">
        <f t="shared" si="0"/>
        <v>680</v>
      </c>
      <c r="I45" s="7">
        <f t="shared" si="1"/>
        <v>40</v>
      </c>
    </row>
    <row r="46" spans="1:9" x14ac:dyDescent="0.4">
      <c r="A46" s="4">
        <f t="shared" si="2"/>
        <v>41</v>
      </c>
      <c r="B46" s="5" t="s">
        <v>84</v>
      </c>
      <c r="C46" s="5" t="s">
        <v>85</v>
      </c>
      <c r="D46" s="6">
        <v>241</v>
      </c>
      <c r="E46" s="7">
        <v>44</v>
      </c>
      <c r="F46" s="6">
        <v>422</v>
      </c>
      <c r="G46" s="8">
        <v>30</v>
      </c>
      <c r="H46" s="9">
        <f t="shared" si="0"/>
        <v>663</v>
      </c>
      <c r="I46" s="7">
        <f t="shared" si="1"/>
        <v>41</v>
      </c>
    </row>
    <row r="47" spans="1:9" x14ac:dyDescent="0.4">
      <c r="A47" s="15">
        <f t="shared" si="2"/>
        <v>42</v>
      </c>
      <c r="B47" s="5" t="s">
        <v>86</v>
      </c>
      <c r="C47" s="5" t="s">
        <v>87</v>
      </c>
      <c r="D47" s="16">
        <v>812</v>
      </c>
      <c r="E47" s="12">
        <v>5</v>
      </c>
      <c r="F47" s="16">
        <v>-159</v>
      </c>
      <c r="G47" s="17">
        <v>56</v>
      </c>
      <c r="H47" s="9">
        <f t="shared" si="0"/>
        <v>653</v>
      </c>
      <c r="I47" s="12">
        <f t="shared" si="1"/>
        <v>42</v>
      </c>
    </row>
    <row r="48" spans="1:9" x14ac:dyDescent="0.4">
      <c r="A48" s="21">
        <f t="shared" si="2"/>
        <v>43</v>
      </c>
      <c r="B48" s="22" t="s">
        <v>16</v>
      </c>
      <c r="C48" s="22" t="s">
        <v>88</v>
      </c>
      <c r="D48" s="23">
        <v>281</v>
      </c>
      <c r="E48" s="24">
        <v>42</v>
      </c>
      <c r="F48" s="23">
        <v>338</v>
      </c>
      <c r="G48" s="25">
        <v>34</v>
      </c>
      <c r="H48" s="26">
        <f t="shared" si="0"/>
        <v>619</v>
      </c>
      <c r="I48" s="24">
        <f t="shared" si="1"/>
        <v>43</v>
      </c>
    </row>
    <row r="49" spans="1:9" x14ac:dyDescent="0.4">
      <c r="A49" s="4">
        <f t="shared" si="2"/>
        <v>44</v>
      </c>
      <c r="B49" s="5" t="s">
        <v>89</v>
      </c>
      <c r="C49" s="5" t="s">
        <v>90</v>
      </c>
      <c r="D49" s="6">
        <v>226</v>
      </c>
      <c r="E49" s="7">
        <v>45</v>
      </c>
      <c r="F49" s="6">
        <v>356</v>
      </c>
      <c r="G49" s="8">
        <v>32</v>
      </c>
      <c r="H49" s="9">
        <f t="shared" si="0"/>
        <v>582</v>
      </c>
      <c r="I49" s="7">
        <f t="shared" si="1"/>
        <v>44</v>
      </c>
    </row>
    <row r="50" spans="1:9" x14ac:dyDescent="0.4">
      <c r="A50" s="4">
        <f t="shared" si="2"/>
        <v>45</v>
      </c>
      <c r="B50" s="5" t="s">
        <v>91</v>
      </c>
      <c r="C50" s="5" t="s">
        <v>37</v>
      </c>
      <c r="D50" s="6">
        <v>153</v>
      </c>
      <c r="E50" s="7">
        <v>50</v>
      </c>
      <c r="F50" s="6">
        <v>386</v>
      </c>
      <c r="G50" s="8">
        <v>31</v>
      </c>
      <c r="H50" s="9">
        <f t="shared" si="0"/>
        <v>539</v>
      </c>
      <c r="I50" s="7">
        <f t="shared" si="1"/>
        <v>45</v>
      </c>
    </row>
    <row r="51" spans="1:9" x14ac:dyDescent="0.4">
      <c r="A51" s="4">
        <f t="shared" si="2"/>
        <v>46</v>
      </c>
      <c r="B51" s="5" t="s">
        <v>92</v>
      </c>
      <c r="C51" s="5" t="s">
        <v>93</v>
      </c>
      <c r="D51" s="6">
        <v>388</v>
      </c>
      <c r="E51" s="7">
        <v>32</v>
      </c>
      <c r="F51" s="6">
        <v>125</v>
      </c>
      <c r="G51" s="8">
        <v>50</v>
      </c>
      <c r="H51" s="9">
        <f t="shared" si="0"/>
        <v>513</v>
      </c>
      <c r="I51" s="7">
        <f t="shared" si="1"/>
        <v>46</v>
      </c>
    </row>
    <row r="52" spans="1:9" x14ac:dyDescent="0.4">
      <c r="A52" s="4">
        <f t="shared" si="2"/>
        <v>47</v>
      </c>
      <c r="B52" s="5" t="s">
        <v>94</v>
      </c>
      <c r="C52" s="5" t="s">
        <v>95</v>
      </c>
      <c r="D52" s="6">
        <v>304</v>
      </c>
      <c r="E52" s="7">
        <v>38</v>
      </c>
      <c r="F52" s="6">
        <v>206</v>
      </c>
      <c r="G52" s="8">
        <v>46</v>
      </c>
      <c r="H52" s="9">
        <f t="shared" si="0"/>
        <v>510</v>
      </c>
      <c r="I52" s="7">
        <f t="shared" si="1"/>
        <v>47</v>
      </c>
    </row>
    <row r="53" spans="1:9" x14ac:dyDescent="0.4">
      <c r="A53" s="4">
        <f t="shared" si="2"/>
        <v>48</v>
      </c>
      <c r="B53" s="5" t="s">
        <v>96</v>
      </c>
      <c r="C53" s="5" t="s">
        <v>23</v>
      </c>
      <c r="D53" s="6">
        <v>538</v>
      </c>
      <c r="E53" s="7">
        <v>24</v>
      </c>
      <c r="F53" s="6">
        <v>-64</v>
      </c>
      <c r="G53" s="8">
        <v>55</v>
      </c>
      <c r="H53" s="9">
        <f t="shared" si="0"/>
        <v>474</v>
      </c>
      <c r="I53" s="7">
        <f t="shared" si="1"/>
        <v>48</v>
      </c>
    </row>
    <row r="54" spans="1:9" x14ac:dyDescent="0.4">
      <c r="A54" s="4">
        <f t="shared" si="2"/>
        <v>49</v>
      </c>
      <c r="B54" s="27" t="s">
        <v>97</v>
      </c>
      <c r="C54" s="27" t="s">
        <v>98</v>
      </c>
      <c r="D54" s="6">
        <v>205</v>
      </c>
      <c r="E54" s="7">
        <v>46</v>
      </c>
      <c r="F54" s="6">
        <v>260</v>
      </c>
      <c r="G54" s="8">
        <v>41</v>
      </c>
      <c r="H54" s="10">
        <f t="shared" si="0"/>
        <v>465</v>
      </c>
      <c r="I54" s="7">
        <f t="shared" si="1"/>
        <v>49</v>
      </c>
    </row>
    <row r="55" spans="1:9" x14ac:dyDescent="0.4">
      <c r="A55" s="4">
        <f t="shared" si="2"/>
        <v>50</v>
      </c>
      <c r="B55" s="5" t="s">
        <v>99</v>
      </c>
      <c r="C55" s="5" t="s">
        <v>100</v>
      </c>
      <c r="D55" s="6">
        <v>292</v>
      </c>
      <c r="E55" s="7">
        <v>40</v>
      </c>
      <c r="F55" s="6">
        <v>154</v>
      </c>
      <c r="G55" s="8">
        <v>48</v>
      </c>
      <c r="H55" s="9">
        <f t="shared" si="0"/>
        <v>446</v>
      </c>
      <c r="I55" s="7">
        <f t="shared" si="1"/>
        <v>50</v>
      </c>
    </row>
    <row r="56" spans="1:9" x14ac:dyDescent="0.4">
      <c r="A56" s="4">
        <f t="shared" si="2"/>
        <v>51</v>
      </c>
      <c r="B56" s="5" t="s">
        <v>101</v>
      </c>
      <c r="C56" s="5" t="s">
        <v>102</v>
      </c>
      <c r="D56" s="6">
        <v>12</v>
      </c>
      <c r="E56" s="7">
        <v>53</v>
      </c>
      <c r="F56" s="6">
        <v>314</v>
      </c>
      <c r="G56" s="8">
        <v>37</v>
      </c>
      <c r="H56" s="9">
        <f t="shared" si="0"/>
        <v>326</v>
      </c>
      <c r="I56" s="7">
        <f t="shared" si="1"/>
        <v>51</v>
      </c>
    </row>
    <row r="57" spans="1:9" x14ac:dyDescent="0.4">
      <c r="A57" s="4">
        <f t="shared" si="2"/>
        <v>52</v>
      </c>
      <c r="B57" s="5" t="s">
        <v>103</v>
      </c>
      <c r="C57" s="5" t="s">
        <v>104</v>
      </c>
      <c r="D57" s="6">
        <v>58</v>
      </c>
      <c r="E57" s="7">
        <v>52</v>
      </c>
      <c r="F57" s="6">
        <v>247</v>
      </c>
      <c r="G57" s="8">
        <v>43</v>
      </c>
      <c r="H57" s="9">
        <f t="shared" si="0"/>
        <v>305</v>
      </c>
      <c r="I57" s="7">
        <f t="shared" si="1"/>
        <v>52</v>
      </c>
    </row>
    <row r="58" spans="1:9" x14ac:dyDescent="0.4">
      <c r="A58" s="4">
        <f t="shared" si="2"/>
        <v>53</v>
      </c>
      <c r="B58" s="5" t="s">
        <v>105</v>
      </c>
      <c r="C58" s="5" t="s">
        <v>52</v>
      </c>
      <c r="D58" s="6">
        <v>344</v>
      </c>
      <c r="E58" s="7">
        <v>35</v>
      </c>
      <c r="F58" s="6">
        <v>-57</v>
      </c>
      <c r="G58" s="8">
        <v>54</v>
      </c>
      <c r="H58" s="9">
        <f t="shared" si="0"/>
        <v>287</v>
      </c>
      <c r="I58" s="7">
        <f t="shared" si="1"/>
        <v>53</v>
      </c>
    </row>
    <row r="59" spans="1:9" x14ac:dyDescent="0.4">
      <c r="A59" s="4">
        <f t="shared" si="2"/>
        <v>54</v>
      </c>
      <c r="B59" s="5" t="s">
        <v>106</v>
      </c>
      <c r="C59" s="5" t="s">
        <v>107</v>
      </c>
      <c r="D59" s="6">
        <v>68</v>
      </c>
      <c r="E59" s="7">
        <v>51</v>
      </c>
      <c r="F59" s="6">
        <v>140</v>
      </c>
      <c r="G59" s="8">
        <v>49</v>
      </c>
      <c r="H59" s="9">
        <f t="shared" si="0"/>
        <v>208</v>
      </c>
      <c r="I59" s="7">
        <f t="shared" si="1"/>
        <v>54</v>
      </c>
    </row>
    <row r="60" spans="1:9" x14ac:dyDescent="0.4">
      <c r="A60" s="4">
        <f t="shared" si="2"/>
        <v>55</v>
      </c>
      <c r="B60" s="5" t="s">
        <v>108</v>
      </c>
      <c r="C60" s="5" t="s">
        <v>109</v>
      </c>
      <c r="D60" s="6">
        <v>-180</v>
      </c>
      <c r="E60" s="7">
        <v>56</v>
      </c>
      <c r="F60" s="6">
        <v>336</v>
      </c>
      <c r="G60" s="8">
        <v>35</v>
      </c>
      <c r="H60" s="9">
        <f t="shared" si="0"/>
        <v>156</v>
      </c>
      <c r="I60" s="7">
        <f t="shared" si="1"/>
        <v>55</v>
      </c>
    </row>
    <row r="61" spans="1:9" x14ac:dyDescent="0.4">
      <c r="A61" s="15">
        <f t="shared" si="2"/>
        <v>56</v>
      </c>
      <c r="B61" s="27" t="s">
        <v>110</v>
      </c>
      <c r="C61" s="27" t="s">
        <v>13</v>
      </c>
      <c r="D61" s="16">
        <v>-94</v>
      </c>
      <c r="E61" s="12">
        <v>54</v>
      </c>
      <c r="F61" s="16">
        <v>34</v>
      </c>
      <c r="G61" s="17">
        <v>52</v>
      </c>
      <c r="H61" s="26">
        <f t="shared" si="0"/>
        <v>-60</v>
      </c>
      <c r="I61" s="12">
        <f t="shared" si="1"/>
        <v>56</v>
      </c>
    </row>
    <row r="62" spans="1:9" x14ac:dyDescent="0.4">
      <c r="A62" s="21"/>
      <c r="B62" s="28"/>
      <c r="C62" s="28"/>
      <c r="D62" s="23"/>
      <c r="E62" s="29"/>
      <c r="F62" s="23"/>
      <c r="G62" s="2"/>
      <c r="H62" s="23"/>
    </row>
    <row r="63" spans="1:9" ht="14.65" x14ac:dyDescent="0.4">
      <c r="B63" s="30"/>
      <c r="C63" s="31"/>
      <c r="D63" s="32"/>
      <c r="E63" s="2"/>
      <c r="F63" s="32"/>
      <c r="G63" s="2"/>
      <c r="H63" s="32"/>
    </row>
    <row r="64" spans="1:9" x14ac:dyDescent="0.4">
      <c r="A64" s="33" t="s">
        <v>111</v>
      </c>
      <c r="B64" s="34"/>
      <c r="C64" s="35"/>
      <c r="D64" s="36"/>
      <c r="E64" s="36"/>
      <c r="F64" s="36"/>
      <c r="G64" s="36"/>
      <c r="H64" s="36"/>
      <c r="I64" s="37"/>
    </row>
    <row r="65" spans="1:10" x14ac:dyDescent="0.4">
      <c r="A65" s="4">
        <v>1</v>
      </c>
      <c r="B65" s="38" t="s">
        <v>77</v>
      </c>
      <c r="C65" s="38" t="s">
        <v>112</v>
      </c>
      <c r="D65" s="39">
        <v>318</v>
      </c>
      <c r="E65" s="40"/>
      <c r="F65" s="40"/>
      <c r="G65" s="40"/>
      <c r="H65" s="41"/>
      <c r="I65" s="8">
        <v>1</v>
      </c>
      <c r="J65" s="21"/>
    </row>
    <row r="66" spans="1:10" x14ac:dyDescent="0.4">
      <c r="A66" s="4">
        <f>A65+1</f>
        <v>2</v>
      </c>
      <c r="B66" s="42" t="s">
        <v>89</v>
      </c>
      <c r="C66" s="42" t="s">
        <v>113</v>
      </c>
      <c r="D66" s="39">
        <v>235</v>
      </c>
      <c r="E66" s="40"/>
      <c r="F66" s="40"/>
      <c r="G66" s="40"/>
      <c r="H66" s="41"/>
      <c r="I66" s="8">
        <v>2</v>
      </c>
      <c r="J66" s="21"/>
    </row>
    <row r="67" spans="1:10" x14ac:dyDescent="0.4">
      <c r="A67" s="43">
        <f>A66+1</f>
        <v>3</v>
      </c>
      <c r="B67" s="42" t="s">
        <v>114</v>
      </c>
      <c r="C67" s="42" t="s">
        <v>115</v>
      </c>
      <c r="D67" s="44">
        <v>207</v>
      </c>
      <c r="E67" s="45"/>
      <c r="F67" s="45"/>
      <c r="G67" s="45"/>
      <c r="H67" s="46"/>
      <c r="I67" s="14">
        <v>3</v>
      </c>
    </row>
    <row r="69" spans="1:10" x14ac:dyDescent="0.4">
      <c r="I69" s="1"/>
    </row>
    <row r="70" spans="1:10" x14ac:dyDescent="0.4">
      <c r="I70" s="1"/>
    </row>
    <row r="71" spans="1:10" x14ac:dyDescent="0.4">
      <c r="I71" s="1"/>
    </row>
  </sheetData>
  <mergeCells count="2">
    <mergeCell ref="A64:B64"/>
    <mergeCell ref="A1:I1"/>
  </mergeCells>
  <pageMargins left="0.7" right="0.7" top="0.78740157499999996" bottom="0.78740157499999996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Ergebnisse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Modrow</dc:creator>
  <cp:lastModifiedBy>Ute Modrow</cp:lastModifiedBy>
  <dcterms:created xsi:type="dcterms:W3CDTF">2019-11-28T19:01:55Z</dcterms:created>
  <dcterms:modified xsi:type="dcterms:W3CDTF">2020-08-07T13:07:21Z</dcterms:modified>
</cp:coreProperties>
</file>